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budget" sheetId="1" state="visible" r:id="rId1"/>
    <sheet xmlns:r="http://schemas.openxmlformats.org/officeDocument/2006/relationships" name="Likviditet och nyckeltal" sheetId="2" state="visible" r:id="rId2"/>
  </sheets>
  <definedNames>
    <definedName name="_xlnm.Print_Area" localSheetId="0">'Resultatbudget'!$A$1:$E$36</definedName>
    <definedName name="_xlnm.Print_Area" localSheetId="1">'Likviditet och nyckeltal'!$A$1:$C$25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171C24"/>
      <sz val="14"/>
    </font>
    <font>
      <name val="Arial"/>
      <color rgb="008A8F98"/>
      <sz val="9"/>
    </font>
    <font>
      <name val="Arial"/>
      <b val="1"/>
      <color rgb="00171C24"/>
      <sz val="10"/>
    </font>
    <font>
      <name val="Arial"/>
      <b val="1"/>
      <color rgb="008A8F98"/>
      <sz val="9.5"/>
    </font>
    <font>
      <name val="Arial"/>
      <color rgb="00171C24"/>
      <sz val="10"/>
    </font>
    <font>
      <name val="Arial"/>
      <color rgb="008A8F98"/>
      <sz val="10"/>
    </font>
    <font>
      <name val="Arial"/>
      <color rgb="008A8F98"/>
      <sz val="8"/>
    </font>
  </fonts>
  <fills count="3">
    <fill>
      <patternFill/>
    </fill>
    <fill>
      <patternFill patternType="gray125"/>
    </fill>
    <fill>
      <patternFill patternType="solid">
        <fgColor rgb="00EEF0F2"/>
      </patternFill>
    </fill>
  </fills>
  <borders count="3">
    <border>
      <left/>
      <right/>
      <top/>
      <bottom/>
      <diagonal/>
    </border>
    <border>
      <bottom style="medium">
        <color rgb="00171C24"/>
      </bottom>
    </border>
    <border>
      <bottom style="thin">
        <color rgb="00E5E7E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1" applyAlignment="1" pivotButton="0" quotePrefix="0" xfId="0">
      <alignment vertical="center" wrapText="1"/>
    </xf>
    <xf numFmtId="0" fontId="4" fillId="0" borderId="0" pivotButton="0" quotePrefix="0" xfId="0"/>
    <xf numFmtId="0" fontId="5" fillId="0" borderId="2" applyAlignment="1" pivotButton="0" quotePrefix="0" xfId="0">
      <alignment vertical="top"/>
    </xf>
    <xf numFmtId="3" fontId="5" fillId="0" borderId="2" applyAlignment="1" pivotButton="0" quotePrefix="0" xfId="0">
      <alignment vertical="top"/>
    </xf>
    <xf numFmtId="0" fontId="3" fillId="0" borderId="2" applyAlignment="1" pivotButton="0" quotePrefix="0" xfId="0">
      <alignment vertical="top"/>
    </xf>
    <xf numFmtId="3" fontId="3" fillId="0" borderId="2" applyAlignment="1" pivotButton="0" quotePrefix="0" xfId="0">
      <alignment vertical="top"/>
    </xf>
    <xf numFmtId="0" fontId="6" fillId="0" borderId="2" applyAlignment="1" pivotButton="0" quotePrefix="0" xfId="0">
      <alignment vertical="top" wrapText="1"/>
    </xf>
    <xf numFmtId="0" fontId="3" fillId="2" borderId="2" applyAlignment="1" pivotButton="0" quotePrefix="0" xfId="0">
      <alignment vertical="top"/>
    </xf>
    <xf numFmtId="3" fontId="3" fillId="2" borderId="2" applyAlignment="1" pivotButton="0" quotePrefix="0" xfId="0">
      <alignment vertical="top"/>
    </xf>
    <xf numFmtId="0" fontId="7" fillId="0" borderId="0" pivotButton="0" quotePrefix="0" xfId="0"/>
    <xf numFmtId="164" fontId="5" fillId="0" borderId="2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7239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2</col>
      <colOff>0</colOff>
      <row>0</row>
      <rowOff>0</rowOff>
    </from>
    <ext cx="7239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2" customWidth="1" min="4" max="4"/>
    <col width="40" customWidth="1" min="5" max="5"/>
  </cols>
  <sheetData>
    <row r="1">
      <c r="A1" s="1" t="inlineStr">
        <is>
          <t>Budget för förening</t>
        </is>
      </c>
    </row>
    <row r="2" ht="28" customHeight="1">
      <c r="A2" s="2" t="inlineStr">
        <is>
          <t>[Föreningens namn] · Räkenskapsår [20xx]</t>
        </is>
      </c>
    </row>
    <row r="4" ht="30" customHeight="1">
      <c r="A4" s="3" t="inlineStr">
        <is>
          <t>Post</t>
        </is>
      </c>
      <c r="B4" s="3" t="inlineStr">
        <is>
          <t>Budget [20xx]</t>
        </is>
      </c>
      <c r="C4" s="3" t="inlineStr">
        <is>
          <t>Utfall [föreg. år]</t>
        </is>
      </c>
      <c r="D4" s="3" t="inlineStr">
        <is>
          <t>Differens</t>
        </is>
      </c>
      <c r="E4" s="3" t="inlineStr">
        <is>
          <t>Kommentar</t>
        </is>
      </c>
    </row>
    <row r="5">
      <c r="A5" s="4" t="inlineStr">
        <is>
          <t>INTÄKTER</t>
        </is>
      </c>
    </row>
    <row r="6">
      <c r="A6" s="5" t="inlineStr">
        <is>
          <t>Medlems- och serviceavgifter</t>
        </is>
      </c>
      <c r="B6" s="6" t="n">
        <v>0</v>
      </c>
      <c r="C6" s="6" t="n">
        <v>0</v>
      </c>
      <c r="D6" s="6">
        <f>B6-C6</f>
        <v/>
      </c>
    </row>
    <row r="7">
      <c r="A7" s="5" t="inlineStr">
        <is>
          <t>Hyror och andra nyttjandeintäkter</t>
        </is>
      </c>
      <c r="B7" s="6" t="n">
        <v>0</v>
      </c>
      <c r="C7" s="6" t="n">
        <v>0</v>
      </c>
      <c r="D7" s="6">
        <f>B7-C7</f>
        <v/>
      </c>
    </row>
    <row r="8">
      <c r="A8" s="5" t="inlineStr">
        <is>
          <t>Bidrag</t>
        </is>
      </c>
      <c r="B8" s="6" t="n">
        <v>0</v>
      </c>
      <c r="C8" s="6" t="n">
        <v>0</v>
      </c>
      <c r="D8" s="6">
        <f>B8-C8</f>
        <v/>
      </c>
    </row>
    <row r="9">
      <c r="A9" s="5" t="inlineStr">
        <is>
          <t>Ränteintäkter</t>
        </is>
      </c>
      <c r="B9" s="6" t="n">
        <v>0</v>
      </c>
      <c r="C9" s="6" t="n">
        <v>0</v>
      </c>
      <c r="D9" s="6">
        <f>B9-C9</f>
        <v/>
      </c>
    </row>
    <row r="10">
      <c r="A10" s="5" t="inlineStr">
        <is>
          <t>Övriga intäkter</t>
        </is>
      </c>
      <c r="B10" s="6" t="n">
        <v>0</v>
      </c>
      <c r="C10" s="6" t="n">
        <v>0</v>
      </c>
      <c r="D10" s="6">
        <f>B10-C10</f>
        <v/>
      </c>
    </row>
    <row r="11">
      <c r="A11" s="7" t="inlineStr">
        <is>
          <t>Summa intäkter</t>
        </is>
      </c>
      <c r="B11" s="8">
        <f>SUM(B6:B10)</f>
        <v/>
      </c>
      <c r="C11" s="8">
        <f>SUM(C6:C10)</f>
        <v/>
      </c>
      <c r="D11" s="8">
        <f>B11-C11</f>
        <v/>
      </c>
    </row>
    <row r="12">
      <c r="A12" s="4" t="inlineStr">
        <is>
          <t>DRIFTKOSTNADER</t>
        </is>
      </c>
    </row>
    <row r="13">
      <c r="A13" s="5" t="inlineStr">
        <is>
          <t>Fastighetsskötsel, städning och snöröjning</t>
        </is>
      </c>
      <c r="B13" s="6" t="n">
        <v>0</v>
      </c>
      <c r="C13" s="6" t="n">
        <v>0</v>
      </c>
      <c r="D13" s="6">
        <f>B13-C13</f>
        <v/>
      </c>
    </row>
    <row r="14">
      <c r="A14" s="5" t="inlineStr">
        <is>
          <t>El</t>
        </is>
      </c>
      <c r="B14" s="6" t="n">
        <v>0</v>
      </c>
      <c r="C14" s="6" t="n">
        <v>0</v>
      </c>
      <c r="D14" s="6">
        <f>B14-C14</f>
        <v/>
      </c>
    </row>
    <row r="15">
      <c r="A15" s="5" t="inlineStr">
        <is>
          <t>Uppvärmning</t>
        </is>
      </c>
      <c r="B15" s="6" t="n">
        <v>0</v>
      </c>
      <c r="C15" s="6" t="n">
        <v>0</v>
      </c>
      <c r="D15" s="6">
        <f>B15-C15</f>
        <v/>
      </c>
    </row>
    <row r="16">
      <c r="A16" s="5" t="inlineStr">
        <is>
          <t>Vatten och avlopp</t>
        </is>
      </c>
      <c r="B16" s="6" t="n">
        <v>0</v>
      </c>
      <c r="C16" s="6" t="n">
        <v>0</v>
      </c>
      <c r="D16" s="6">
        <f>B16-C16</f>
        <v/>
      </c>
    </row>
    <row r="17">
      <c r="A17" s="5" t="inlineStr">
        <is>
          <t>Avfallshämtning</t>
        </is>
      </c>
      <c r="B17" s="6" t="n">
        <v>0</v>
      </c>
      <c r="C17" s="6" t="n">
        <v>0</v>
      </c>
      <c r="D17" s="6">
        <f>B17-C17</f>
        <v/>
      </c>
    </row>
    <row r="18">
      <c r="A18" s="5" t="inlineStr">
        <is>
          <t>Försäkring</t>
        </is>
      </c>
      <c r="B18" s="6" t="n">
        <v>0</v>
      </c>
      <c r="C18" s="6" t="n">
        <v>0</v>
      </c>
      <c r="D18" s="6">
        <f>B18-C18</f>
        <v/>
      </c>
    </row>
    <row r="19" ht="45" customHeight="1">
      <c r="A19" s="5" t="inlineStr">
        <is>
          <t>Kommunal fastighetsavgift och fastighetsskatt</t>
        </is>
      </c>
      <c r="B19" s="6" t="n">
        <v>0</v>
      </c>
      <c r="C19" s="6" t="n">
        <v>0</v>
      </c>
      <c r="D19" s="6">
        <f>B19-C19</f>
        <v/>
      </c>
      <c r="E19" s="9" t="inlineStr">
        <is>
          <t>Kontrollera vilka avgifter och skatter som gäller för föreningens tillgångar.</t>
        </is>
      </c>
    </row>
    <row r="20">
      <c r="A20" s="5" t="inlineStr">
        <is>
          <t>Tomträttsavgäld (om tillämpligt)</t>
        </is>
      </c>
      <c r="B20" s="6" t="n">
        <v>0</v>
      </c>
      <c r="C20" s="6" t="n">
        <v>0</v>
      </c>
      <c r="D20" s="6">
        <f>B20-C20</f>
        <v/>
      </c>
      <c r="E20" s="9" t="inlineStr">
        <is>
          <t>Stryk raden om föreningen äger marken.</t>
        </is>
      </c>
    </row>
    <row r="21">
      <c r="A21" s="5" t="inlineStr">
        <is>
          <t>Bredband och kabel-tv</t>
        </is>
      </c>
      <c r="B21" s="6" t="n">
        <v>0</v>
      </c>
      <c r="C21" s="6" t="n">
        <v>0</v>
      </c>
      <c r="D21" s="6">
        <f>B21-C21</f>
        <v/>
      </c>
    </row>
    <row r="22">
      <c r="A22" s="5" t="inlineStr">
        <is>
          <t>Ekonomisk och teknisk förvaltning</t>
        </is>
      </c>
      <c r="B22" s="6" t="n">
        <v>0</v>
      </c>
      <c r="C22" s="6" t="n">
        <v>0</v>
      </c>
      <c r="D22" s="6">
        <f>B22-C22</f>
        <v/>
      </c>
    </row>
    <row r="23">
      <c r="A23" s="5" t="inlineStr">
        <is>
          <t>Arvoden till styrelse och revisor inkl. sociala avgifter</t>
        </is>
      </c>
      <c r="B23" s="6" t="n">
        <v>0</v>
      </c>
      <c r="C23" s="6" t="n">
        <v>0</v>
      </c>
      <c r="D23" s="6">
        <f>B23-C23</f>
        <v/>
      </c>
    </row>
    <row r="24">
      <c r="A24" s="5" t="inlineStr">
        <is>
          <t>Löpande underhåll och reparationer</t>
        </is>
      </c>
      <c r="B24" s="6" t="n">
        <v>0</v>
      </c>
      <c r="C24" s="6" t="n">
        <v>0</v>
      </c>
      <c r="D24" s="6">
        <f>B24-C24</f>
        <v/>
      </c>
    </row>
    <row r="25">
      <c r="A25" s="5" t="inlineStr">
        <is>
          <t>Planerat underhåll enligt underhållsplan</t>
        </is>
      </c>
      <c r="B25" s="6" t="n">
        <v>0</v>
      </c>
      <c r="C25" s="6" t="n">
        <v>0</v>
      </c>
      <c r="D25" s="6">
        <f>B25-C25</f>
        <v/>
      </c>
      <c r="E25" s="9" t="inlineStr">
        <is>
          <t>Hämta beloppet från underhållsplanen.</t>
        </is>
      </c>
    </row>
    <row r="26">
      <c r="A26" s="5" t="inlineStr">
        <is>
          <t>Övriga driftkostnader</t>
        </is>
      </c>
      <c r="B26" s="6" t="n">
        <v>0</v>
      </c>
      <c r="C26" s="6" t="n">
        <v>0</v>
      </c>
      <c r="D26" s="6">
        <f>B26-C26</f>
        <v/>
      </c>
    </row>
    <row r="27">
      <c r="A27" s="7" t="inlineStr">
        <is>
          <t>Summa driftkostnader</t>
        </is>
      </c>
      <c r="B27" s="8">
        <f>SUM(B13:B26)</f>
        <v/>
      </c>
      <c r="C27" s="8">
        <f>SUM(C13:C26)</f>
        <v/>
      </c>
      <c r="D27" s="8">
        <f>B27-C27</f>
        <v/>
      </c>
    </row>
    <row r="28">
      <c r="A28" s="4" t="inlineStr">
        <is>
          <t>KAPITAL OCH AVSKRIVNINGAR</t>
        </is>
      </c>
    </row>
    <row r="29">
      <c r="A29" s="5" t="inlineStr">
        <is>
          <t>Räntekostnader</t>
        </is>
      </c>
      <c r="B29" s="6" t="n">
        <v>0</v>
      </c>
      <c r="C29" s="6" t="n">
        <v>0</v>
      </c>
      <c r="D29" s="6">
        <f>B29-C29</f>
        <v/>
      </c>
    </row>
    <row r="30">
      <c r="A30" s="5" t="inlineStr">
        <is>
          <t>Avskrivningar</t>
        </is>
      </c>
      <c r="B30" s="6" t="n">
        <v>0</v>
      </c>
      <c r="C30" s="6" t="n">
        <v>0</v>
      </c>
      <c r="D30" s="6">
        <f>B30-C30</f>
        <v/>
      </c>
      <c r="E30" s="9" t="inlineStr">
        <is>
          <t>Påverkar resultatet men inte kassan.</t>
        </is>
      </c>
    </row>
    <row r="31">
      <c r="A31" s="10" t="inlineStr">
        <is>
          <t>ÅRETS RESULTAT</t>
        </is>
      </c>
      <c r="B31" s="11">
        <f>B11-B27-B29-B30</f>
        <v/>
      </c>
      <c r="C31" s="11">
        <f>C11-C27-C29-C30</f>
        <v/>
      </c>
      <c r="D31" s="11">
        <f>B31-C31</f>
        <v/>
      </c>
    </row>
    <row r="33">
      <c r="A33" s="4" t="inlineStr">
        <is>
          <t>DISPOSITION (påverkar inte resultatet)</t>
        </is>
      </c>
    </row>
    <row r="34" ht="60" customHeight="1">
      <c r="A34" s="5" t="inlineStr">
        <is>
          <t>Långsiktigt sparande till underhåll enligt underhållsplan</t>
        </is>
      </c>
      <c r="B34" s="6" t="n">
        <v>0</v>
      </c>
      <c r="E34" s="9" t="inlineStr">
        <is>
          <t>Anpassa hanteringen efter föreningens regelverk. Underhållsplanens snittkostnad per år är ett bra riktvärde.</t>
        </is>
      </c>
    </row>
    <row r="36">
      <c r="A36" s="12" t="inlineStr">
        <is>
          <t>Fri mall från Hino (hino.se). Allmän information, inte juridisk rådgivning. Anpassa alltid efter föreningens stadgar.</t>
        </is>
      </c>
    </row>
  </sheetData>
  <mergeCells count="2">
    <mergeCell ref="A1:C1"/>
    <mergeCell ref="A2:C2"/>
  </mergeCells>
  <printOptions horizontalCentered="1"/>
  <pageMargins left="0.3" right="0.3" top="0.4" bottom="0.4" header="0.5" footer="0.5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52" customWidth="1" min="3" max="3"/>
  </cols>
  <sheetData>
    <row r="1">
      <c r="A1" s="1" t="inlineStr">
        <is>
          <t>Likviditet och nyckeltal</t>
        </is>
      </c>
    </row>
    <row r="2" ht="28" customHeight="1">
      <c r="A2" s="2" t="inlineStr">
        <is>
          <t>Kassaflöde skiljs från resultat. Anpassa nyckeltalen efter föreningens verksamhet.</t>
        </is>
      </c>
    </row>
    <row r="4" ht="30" customHeight="1">
      <c r="A4" s="3" t="inlineStr">
        <is>
          <t>Likviditetsbudget</t>
        </is>
      </c>
      <c r="B4" s="3" t="inlineStr">
        <is>
          <t>Belopp</t>
        </is>
      </c>
      <c r="C4" s="3" t="inlineStr">
        <is>
          <t>Kommentar</t>
        </is>
      </c>
    </row>
    <row r="5">
      <c r="A5" s="5" t="inlineStr">
        <is>
          <t>Ingående kassa vid årets början</t>
        </is>
      </c>
      <c r="B5" s="6" t="n">
        <v>0</v>
      </c>
    </row>
    <row r="6">
      <c r="A6" s="5" t="inlineStr">
        <is>
          <t>+ Årets resultat</t>
        </is>
      </c>
      <c r="B6" s="6">
        <f>'Resultatbudget'!B31</f>
        <v/>
      </c>
      <c r="C6" s="9" t="inlineStr">
        <is>
          <t>Hämtas från resultatbudgeten.</t>
        </is>
      </c>
    </row>
    <row r="7">
      <c r="A7" s="5" t="inlineStr">
        <is>
          <t>+ Återläggning av avskrivningar</t>
        </is>
      </c>
      <c r="B7" s="6">
        <f>'Resultatbudget'!B30</f>
        <v/>
      </c>
      <c r="C7" s="9" t="inlineStr">
        <is>
          <t>Avskrivningar påverkar inte kassan.</t>
        </is>
      </c>
    </row>
    <row r="8">
      <c r="A8" s="5" t="inlineStr">
        <is>
          <t>− Amorteringar</t>
        </is>
      </c>
      <c r="B8" s="6" t="n">
        <v>0</v>
      </c>
      <c r="C8" s="9" t="inlineStr">
        <is>
          <t>Påverkar kassan men inte resultatet.</t>
        </is>
      </c>
    </row>
    <row r="9">
      <c r="A9" s="5" t="inlineStr">
        <is>
          <t>− Investeringar och aktiverat underhåll</t>
        </is>
      </c>
      <c r="B9" s="6" t="n">
        <v>0</v>
      </c>
    </row>
    <row r="10" ht="45" customHeight="1">
      <c r="A10" s="10" t="inlineStr">
        <is>
          <t>Utgående kassa</t>
        </is>
      </c>
      <c r="B10" s="11">
        <f>B5+B6+B7-B8-B9</f>
        <v/>
      </c>
      <c r="C10" s="9" t="inlineStr">
        <is>
          <t>Bör täcka en likviditetsreserv utöver de löpande utgifterna.</t>
        </is>
      </c>
    </row>
    <row r="12" ht="30" customHeight="1">
      <c r="A12" s="3" t="inlineStr">
        <is>
          <t>Underlag</t>
        </is>
      </c>
      <c r="B12" s="3" t="inlineStr">
        <is>
          <t>Värde</t>
        </is>
      </c>
      <c r="C12" s="3" t="inlineStr">
        <is>
          <t>Kommentar</t>
        </is>
      </c>
    </row>
    <row r="13">
      <c r="A13" s="5" t="inlineStr">
        <is>
          <t>Relevant avgiftsgrundande yta (kvm, om tillämpligt)</t>
        </is>
      </c>
      <c r="B13" s="6" t="n">
        <v>0</v>
      </c>
      <c r="C13" s="9" t="inlineStr">
        <is>
          <t>Frivilligt underlag för avgiftsintäkt per kvm.</t>
        </is>
      </c>
    </row>
    <row r="14">
      <c r="A14" s="5" t="inlineStr">
        <is>
          <t>Total förvaltad yta (kvm, om tillämpligt)</t>
        </is>
      </c>
      <c r="B14" s="6" t="n">
        <v>0</v>
      </c>
      <c r="C14" s="9" t="inlineStr">
        <is>
          <t>Underlag för skuldsättning och energikostnad per kvm.</t>
        </is>
      </c>
    </row>
    <row r="15">
      <c r="A15" s="5" t="inlineStr">
        <is>
          <t>Medlems- och serviceavgifter totalt (kr)</t>
        </is>
      </c>
      <c r="B15" s="6" t="n">
        <v>0</v>
      </c>
    </row>
    <row r="16">
      <c r="A16" s="5" t="inlineStr">
        <is>
          <t>Lån totalt (kr)</t>
        </is>
      </c>
      <c r="B16" s="6" t="n">
        <v>0</v>
      </c>
    </row>
    <row r="18" ht="30" customHeight="1">
      <c r="A18" s="3" t="inlineStr">
        <is>
          <t>Nyckeltal</t>
        </is>
      </c>
      <c r="B18" s="3" t="inlineStr">
        <is>
          <t>Värde</t>
        </is>
      </c>
      <c r="C18" s="3" t="inlineStr">
        <is>
          <t>Kommentar</t>
        </is>
      </c>
    </row>
    <row r="19" ht="45" customHeight="1">
      <c r="A19" s="5" t="inlineStr">
        <is>
          <t>Avgiftsintäkt per kvm</t>
        </is>
      </c>
      <c r="B19" s="6">
        <f>IF(B13=0,"",B15/B13)</f>
        <v/>
      </c>
      <c r="C19" s="9" t="inlineStr">
        <is>
          <t>Frivilligt nyckeltal för föreningar där yta är ett relevant jämförelsetal.</t>
        </is>
      </c>
    </row>
    <row r="20" ht="45" customHeight="1">
      <c r="A20" s="5" t="inlineStr">
        <is>
          <t>Skuldsättning per kvm</t>
        </is>
      </c>
      <c r="B20" s="6">
        <f>IF(B14=0,"",B16/B14)</f>
        <v/>
      </c>
      <c r="C20" s="9" t="inlineStr">
        <is>
          <t>Frivilligt nyckeltal för föreningar med lån och förvaltad yta.</t>
        </is>
      </c>
    </row>
    <row r="21" ht="45" customHeight="1">
      <c r="A21" s="5" t="inlineStr">
        <is>
          <t>Sparande per kvm</t>
        </is>
      </c>
      <c r="B21" s="6" t="n">
        <v>0</v>
      </c>
      <c r="C21" s="9" t="inlineStr">
        <is>
          <t>Årets resultat plus avskrivningar plus kostnadsfört planerat underhåll, delat med totalytan.</t>
        </is>
      </c>
    </row>
    <row r="22" ht="45" customHeight="1">
      <c r="A22" s="5" t="inlineStr">
        <is>
          <t>Räntekänslighet (%)</t>
        </is>
      </c>
      <c r="B22" s="13">
        <f>IF(B15=0,"",B16*0.01/B15)</f>
        <v/>
      </c>
      <c r="C22" s="9" t="inlineStr">
        <is>
          <t>Avgiftshöjning som krävs om räntan stiger en procentenhet.</t>
        </is>
      </c>
    </row>
    <row r="23" ht="45" customHeight="1">
      <c r="A23" s="5" t="inlineStr">
        <is>
          <t>Energikostnad per kvm</t>
        </is>
      </c>
      <c r="B23" s="6">
        <f>IF(B14=0,"",('Resultatbudget'!B14+'Resultatbudget'!B15+'Resultatbudget'!B16)/B14)</f>
        <v/>
      </c>
      <c r="C23" s="9" t="inlineStr">
        <is>
          <t>El, uppvärmning samt vatten och avlopp per kvm totalyta.</t>
        </is>
      </c>
    </row>
    <row r="25">
      <c r="A25" s="12" t="inlineStr">
        <is>
          <t>Fri mall från Hino (hino.se). Allmän information, inte juridisk rådgivning. Anpassa alltid efter föreningens stadgar.</t>
        </is>
      </c>
    </row>
  </sheetData>
  <mergeCells count="2">
    <mergeCell ref="A2:B2"/>
    <mergeCell ref="A1:B1"/>
  </mergeCells>
  <printOptions horizontalCentered="1"/>
  <pageMargins left="0.3" right="0.3" top="0.4" bottom="0.4" header="0.5" footer="0.5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2026-07-26T16:22:35Z</dcterms:created>
  <dcterms:modified xmlns:dcterms="http://purl.org/dc/terms/" xmlns:xsi="http://www.w3.org/2001/XMLSchema-instance" xsi:type="dcterms:W3CDTF">2026-07-26T16:22:35Z</dcterms:modified>
</cp:coreProperties>
</file>